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iry tracker" sheetId="1" state="visible" r:id="rId1"/>
    <sheet xmlns:r="http://schemas.openxmlformats.org/officeDocument/2006/relationships" name="Guidance" sheetId="2" state="visible" r:id="rId2"/>
  </sheets>
  <definedNames>
    <definedName name="_xlnm._FilterDatabase" localSheetId="0" hidden="1">'Expiry tracker'!$A$1:$J$51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pivotButton="0" quotePrefix="0" xfId="0"/>
    <xf numFmtId="165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ECACA"/>
        </patternFill>
      </fill>
    </dxf>
    <dxf>
      <fill>
        <patternFill patternType="solid">
          <fgColor rgb="00FDE68A"/>
        </patternFill>
      </fill>
    </dxf>
    <dxf>
      <fill>
        <patternFill patternType="solid">
          <f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4" customWidth="1" min="4" max="4"/>
    <col width="18" customWidth="1" min="5" max="5"/>
    <col width="14" customWidth="1" min="6" max="6"/>
    <col width="14" customWidth="1" min="7" max="7"/>
    <col width="12" customWidth="1" min="8" max="8"/>
    <col width="28" customWidth="1" min="9" max="9"/>
    <col width="28" customWidth="1" min="10" max="10"/>
  </cols>
  <sheetData>
    <row r="1">
      <c r="A1" s="1" t="inlineStr">
        <is>
          <t>Worker name</t>
        </is>
      </c>
      <c r="B1" s="1" t="inlineStr">
        <is>
          <t>Role</t>
        </is>
      </c>
      <c r="C1" s="1" t="inlineStr">
        <is>
          <t>Worker type</t>
        </is>
      </c>
      <c r="D1" s="1" t="inlineStr">
        <is>
          <t>Certificate / requirement</t>
        </is>
      </c>
      <c r="E1" s="1" t="inlineStr">
        <is>
          <t>Card / cert type (if any)</t>
        </is>
      </c>
      <c r="F1" s="1" t="inlineStr">
        <is>
          <t>Expiry date</t>
        </is>
      </c>
      <c r="G1" s="1" t="inlineStr">
        <is>
          <t>Days until expiry</t>
        </is>
      </c>
      <c r="H1" s="1" t="inlineStr">
        <is>
          <t>Status</t>
        </is>
      </c>
      <c r="I1" s="1" t="inlineStr">
        <is>
          <t>Evidence location</t>
        </is>
      </c>
      <c r="J1" s="1" t="inlineStr">
        <is>
          <t>Notes</t>
        </is>
      </c>
    </row>
    <row r="2">
      <c r="A2" s="2" t="inlineStr">
        <is>
          <t>Alex Morgan</t>
        </is>
      </c>
      <c r="B2" s="2" t="inlineStr">
        <is>
          <t>Site supervisor</t>
        </is>
      </c>
      <c r="C2" s="2" t="inlineStr">
        <is>
          <t>Employee</t>
        </is>
      </c>
      <c r="D2" s="2" t="inlineStr">
        <is>
          <t>CSCS</t>
        </is>
      </c>
      <c r="E2" s="2" t="inlineStr">
        <is>
          <t>Gold</t>
        </is>
      </c>
      <c r="F2" s="3" t="n">
        <v>46287</v>
      </c>
      <c r="G2" s="2">
        <f>IF(F2="","",F2-TODAY())</f>
        <v/>
      </c>
      <c r="H2" s="2">
        <f>IF(F2="","Missing",IF(F2&lt;TODAY(),"Expired",IF(F2&lt;=TODAY()+60,"Expiring","Current")))</f>
        <v/>
      </c>
      <c r="I2" s="2" t="inlineStr">
        <is>
          <t>Shared drive / Cards / Alex</t>
        </is>
      </c>
      <c r="J2" s="2" t="inlineStr">
        <is>
          <t>Example row — replace with your data</t>
        </is>
      </c>
    </row>
    <row r="3">
      <c r="A3" s="2" t="inlineStr">
        <is>
          <t>Jordan Lee</t>
        </is>
      </c>
      <c r="B3" s="2" t="inlineStr">
        <is>
          <t>MEWP operator</t>
        </is>
      </c>
      <c r="C3" s="2" t="inlineStr">
        <is>
          <t>Employee</t>
        </is>
      </c>
      <c r="D3" s="2" t="inlineStr">
        <is>
          <t>IPAF</t>
        </is>
      </c>
      <c r="E3" s="2" t="inlineStr">
        <is>
          <t>3a / 3b</t>
        </is>
      </c>
      <c r="F3" s="3" t="n">
        <v>46254</v>
      </c>
      <c r="G3" s="2">
        <f>IF(F3="","",F3-TODAY())</f>
        <v/>
      </c>
      <c r="H3" s="2">
        <f>IF(F3="","Missing",IF(F3&lt;TODAY(),"Expired",IF(F3&lt;=TODAY()+60,"Expiring","Current")))</f>
        <v/>
      </c>
      <c r="I3" s="2" t="inlineStr">
        <is>
          <t>Email from training provider</t>
        </is>
      </c>
      <c r="J3" s="2" t="inlineStr">
        <is>
          <t>Expiring soon example</t>
        </is>
      </c>
    </row>
    <row r="4">
      <c r="A4" s="2" t="inlineStr">
        <is>
          <t>Sam Patel</t>
        </is>
      </c>
      <c r="B4" s="2" t="inlineStr">
        <is>
          <t>Labourer</t>
        </is>
      </c>
      <c r="C4" s="2" t="inlineStr">
        <is>
          <t>Subcontractor</t>
        </is>
      </c>
      <c r="D4" s="2" t="inlineStr">
        <is>
          <t>PASMA</t>
        </is>
      </c>
      <c r="E4" s="2" t="inlineStr">
        <is>
          <t>Towers for users</t>
        </is>
      </c>
      <c r="F4" s="3" t="n">
        <v>46237</v>
      </c>
      <c r="G4" s="2">
        <f>IF(F4="","",F4-TODAY())</f>
        <v/>
      </c>
      <c r="H4" s="2">
        <f>IF(F4="","Missing",IF(F4&lt;TODAY(),"Expired",IF(F4&lt;=TODAY()+60,"Expiring","Current")))</f>
        <v/>
      </c>
      <c r="I4" s="2" t="inlineStr">
        <is>
          <t>Photo on phone — file properly</t>
        </is>
      </c>
      <c r="J4" s="2" t="inlineStr">
        <is>
          <t>Expired example</t>
        </is>
      </c>
    </row>
    <row r="5">
      <c r="A5" s="2" t="inlineStr">
        <is>
          <t>Casey Wright</t>
        </is>
      </c>
      <c r="B5" s="2" t="inlineStr">
        <is>
          <t>Electrician</t>
        </is>
      </c>
      <c r="C5" s="2" t="inlineStr">
        <is>
          <t>Employee</t>
        </is>
      </c>
      <c r="D5" s="2" t="inlineStr">
        <is>
          <t>ECS</t>
        </is>
      </c>
      <c r="E5" s="2" t="inlineStr">
        <is>
          <t>Gold Card</t>
        </is>
      </c>
      <c r="F5" s="3" t="n">
        <v>46442</v>
      </c>
      <c r="G5" s="2">
        <f>IF(F5="","",F5-TODAY())</f>
        <v/>
      </c>
      <c r="H5" s="2">
        <f>IF(F5="","Missing",IF(F5&lt;TODAY(),"Expired",IF(F5&lt;=TODAY()+60,"Expiring","Current")))</f>
        <v/>
      </c>
      <c r="I5" s="2" t="inlineStr">
        <is>
          <t>HR folder / ECS</t>
        </is>
      </c>
      <c r="J5" s="2" t="inlineStr"/>
    </row>
    <row r="6">
      <c r="A6" s="2" t="inlineStr">
        <is>
          <t>Riley Chen</t>
        </is>
      </c>
      <c r="B6" s="2" t="inlineStr">
        <is>
          <t>First aider</t>
        </is>
      </c>
      <c r="C6" s="2" t="inlineStr">
        <is>
          <t>Employee</t>
        </is>
      </c>
      <c r="D6" s="2" t="inlineStr">
        <is>
          <t>First Aid at Work</t>
        </is>
      </c>
      <c r="E6" s="2" t="inlineStr"/>
      <c r="F6" s="3" t="n">
        <v>46332</v>
      </c>
      <c r="G6" s="2">
        <f>IF(F6="","",F6-TODAY())</f>
        <v/>
      </c>
      <c r="H6" s="2">
        <f>IF(F6="","Missing",IF(F6&lt;TODAY(),"Expired",IF(F6&lt;=TODAY()+60,"Expiring","Current")))</f>
        <v/>
      </c>
      <c r="I6" s="2" t="inlineStr">
        <is>
          <t>Certificates / First Aid</t>
        </is>
      </c>
      <c r="J6" s="2" t="inlineStr"/>
    </row>
    <row r="7">
      <c r="A7" s="2" t="n"/>
      <c r="B7" s="2" t="n"/>
      <c r="C7" s="2" t="n"/>
      <c r="D7" s="2" t="n"/>
      <c r="E7" s="2" t="n"/>
      <c r="F7" s="3" t="n"/>
      <c r="G7" s="2">
        <f>IF(F7="","",F7-TODAY())</f>
        <v/>
      </c>
      <c r="H7" s="2">
        <f>IF(F7="","",IF(F7&lt;TODAY(),"Expired",IF(F7&lt;=TODAY()+60,"Expiring","Current")))</f>
        <v/>
      </c>
      <c r="I7" s="2" t="n"/>
      <c r="J7" s="2" t="n"/>
    </row>
    <row r="8">
      <c r="A8" s="2" t="n"/>
      <c r="B8" s="2" t="n"/>
      <c r="C8" s="2" t="n"/>
      <c r="D8" s="2" t="n"/>
      <c r="E8" s="2" t="n"/>
      <c r="F8" s="3" t="n"/>
      <c r="G8" s="2">
        <f>IF(F8="","",F8-TODAY())</f>
        <v/>
      </c>
      <c r="H8" s="2">
        <f>IF(F8="","",IF(F8&lt;TODAY(),"Expired",IF(F8&lt;=TODAY()+60,"Expiring","Current")))</f>
        <v/>
      </c>
      <c r="I8" s="2" t="n"/>
      <c r="J8" s="2" t="n"/>
    </row>
    <row r="9">
      <c r="A9" s="2" t="n"/>
      <c r="B9" s="2" t="n"/>
      <c r="C9" s="2" t="n"/>
      <c r="D9" s="2" t="n"/>
      <c r="E9" s="2" t="n"/>
      <c r="F9" s="3" t="n"/>
      <c r="G9" s="2">
        <f>IF(F9="","",F9-TODAY())</f>
        <v/>
      </c>
      <c r="H9" s="2">
        <f>IF(F9="","",IF(F9&lt;TODAY(),"Expired",IF(F9&lt;=TODAY()+60,"Expiring","Current")))</f>
        <v/>
      </c>
      <c r="I9" s="2" t="n"/>
      <c r="J9" s="2" t="n"/>
    </row>
    <row r="10">
      <c r="A10" s="2" t="n"/>
      <c r="B10" s="2" t="n"/>
      <c r="C10" s="2" t="n"/>
      <c r="D10" s="2" t="n"/>
      <c r="E10" s="2" t="n"/>
      <c r="F10" s="3" t="n"/>
      <c r="G10" s="2">
        <f>IF(F10="","",F10-TODAY())</f>
        <v/>
      </c>
      <c r="H10" s="2">
        <f>IF(F10="","",IF(F10&lt;TODAY(),"Expired",IF(F10&lt;=TODAY()+60,"Expiring","Current")))</f>
        <v/>
      </c>
      <c r="I10" s="2" t="n"/>
      <c r="J10" s="2" t="n"/>
    </row>
    <row r="11">
      <c r="A11" s="2" t="n"/>
      <c r="B11" s="2" t="n"/>
      <c r="C11" s="2" t="n"/>
      <c r="D11" s="2" t="n"/>
      <c r="E11" s="2" t="n"/>
      <c r="F11" s="3" t="n"/>
      <c r="G11" s="2">
        <f>IF(F11="","",F11-TODAY())</f>
        <v/>
      </c>
      <c r="H11" s="2">
        <f>IF(F11="","",IF(F11&lt;TODAY(),"Expired",IF(F11&lt;=TODAY()+60,"Expiring","Current")))</f>
        <v/>
      </c>
      <c r="I11" s="2" t="n"/>
      <c r="J11" s="2" t="n"/>
    </row>
    <row r="12">
      <c r="A12" s="2" t="n"/>
      <c r="B12" s="2" t="n"/>
      <c r="C12" s="2" t="n"/>
      <c r="D12" s="2" t="n"/>
      <c r="E12" s="2" t="n"/>
      <c r="F12" s="3" t="n"/>
      <c r="G12" s="2">
        <f>IF(F12="","",F12-TODAY())</f>
        <v/>
      </c>
      <c r="H12" s="2">
        <f>IF(F12="","",IF(F12&lt;TODAY(),"Expired",IF(F12&lt;=TODAY()+60,"Expiring","Current")))</f>
        <v/>
      </c>
      <c r="I12" s="2" t="n"/>
      <c r="J12" s="2" t="n"/>
    </row>
    <row r="13">
      <c r="A13" s="2" t="n"/>
      <c r="B13" s="2" t="n"/>
      <c r="C13" s="2" t="n"/>
      <c r="D13" s="2" t="n"/>
      <c r="E13" s="2" t="n"/>
      <c r="F13" s="3" t="n"/>
      <c r="G13" s="2">
        <f>IF(F13="","",F13-TODAY())</f>
        <v/>
      </c>
      <c r="H13" s="2">
        <f>IF(F13="","",IF(F13&lt;TODAY(),"Expired",IF(F13&lt;=TODAY()+60,"Expiring","Current")))</f>
        <v/>
      </c>
      <c r="I13" s="2" t="n"/>
      <c r="J13" s="2" t="n"/>
    </row>
    <row r="14">
      <c r="A14" s="2" t="n"/>
      <c r="B14" s="2" t="n"/>
      <c r="C14" s="2" t="n"/>
      <c r="D14" s="2" t="n"/>
      <c r="E14" s="2" t="n"/>
      <c r="F14" s="3" t="n"/>
      <c r="G14" s="2">
        <f>IF(F14="","",F14-TODAY())</f>
        <v/>
      </c>
      <c r="H14" s="2">
        <f>IF(F14="","",IF(F14&lt;TODAY(),"Expired",IF(F14&lt;=TODAY()+60,"Expiring","Current")))</f>
        <v/>
      </c>
      <c r="I14" s="2" t="n"/>
      <c r="J14" s="2" t="n"/>
    </row>
    <row r="15">
      <c r="A15" s="2" t="n"/>
      <c r="B15" s="2" t="n"/>
      <c r="C15" s="2" t="n"/>
      <c r="D15" s="2" t="n"/>
      <c r="E15" s="2" t="n"/>
      <c r="F15" s="3" t="n"/>
      <c r="G15" s="2">
        <f>IF(F15="","",F15-TODAY())</f>
        <v/>
      </c>
      <c r="H15" s="2">
        <f>IF(F15="","",IF(F15&lt;TODAY(),"Expired",IF(F15&lt;=TODAY()+60,"Expiring","Current")))</f>
        <v/>
      </c>
      <c r="I15" s="2" t="n"/>
      <c r="J15" s="2" t="n"/>
    </row>
    <row r="16">
      <c r="A16" s="2" t="n"/>
      <c r="B16" s="2" t="n"/>
      <c r="C16" s="2" t="n"/>
      <c r="D16" s="2" t="n"/>
      <c r="E16" s="2" t="n"/>
      <c r="F16" s="3" t="n"/>
      <c r="G16" s="2">
        <f>IF(F16="","",F16-TODAY())</f>
        <v/>
      </c>
      <c r="H16" s="2">
        <f>IF(F16="","",IF(F16&lt;TODAY(),"Expired",IF(F16&lt;=TODAY()+60,"Expiring","Current")))</f>
        <v/>
      </c>
      <c r="I16" s="2" t="n"/>
      <c r="J16" s="2" t="n"/>
    </row>
    <row r="17">
      <c r="A17" s="2" t="n"/>
      <c r="B17" s="2" t="n"/>
      <c r="C17" s="2" t="n"/>
      <c r="D17" s="2" t="n"/>
      <c r="E17" s="2" t="n"/>
      <c r="F17" s="3" t="n"/>
      <c r="G17" s="2">
        <f>IF(F17="","",F17-TODAY())</f>
        <v/>
      </c>
      <c r="H17" s="2">
        <f>IF(F17="","",IF(F17&lt;TODAY(),"Expired",IF(F17&lt;=TODAY()+60,"Expiring","Current")))</f>
        <v/>
      </c>
      <c r="I17" s="2" t="n"/>
      <c r="J17" s="2" t="n"/>
    </row>
    <row r="18">
      <c r="A18" s="2" t="n"/>
      <c r="B18" s="2" t="n"/>
      <c r="C18" s="2" t="n"/>
      <c r="D18" s="2" t="n"/>
      <c r="E18" s="2" t="n"/>
      <c r="F18" s="3" t="n"/>
      <c r="G18" s="2">
        <f>IF(F18="","",F18-TODAY())</f>
        <v/>
      </c>
      <c r="H18" s="2">
        <f>IF(F18="","",IF(F18&lt;TODAY(),"Expired",IF(F18&lt;=TODAY()+60,"Expiring","Current")))</f>
        <v/>
      </c>
      <c r="I18" s="2" t="n"/>
      <c r="J18" s="2" t="n"/>
    </row>
    <row r="19">
      <c r="A19" s="2" t="n"/>
      <c r="B19" s="2" t="n"/>
      <c r="C19" s="2" t="n"/>
      <c r="D19" s="2" t="n"/>
      <c r="E19" s="2" t="n"/>
      <c r="F19" s="3" t="n"/>
      <c r="G19" s="2">
        <f>IF(F19="","",F19-TODAY())</f>
        <v/>
      </c>
      <c r="H19" s="2">
        <f>IF(F19="","",IF(F19&lt;TODAY(),"Expired",IF(F19&lt;=TODAY()+60,"Expiring","Current")))</f>
        <v/>
      </c>
      <c r="I19" s="2" t="n"/>
      <c r="J19" s="2" t="n"/>
    </row>
    <row r="20">
      <c r="A20" s="2" t="n"/>
      <c r="B20" s="2" t="n"/>
      <c r="C20" s="2" t="n"/>
      <c r="D20" s="2" t="n"/>
      <c r="E20" s="2" t="n"/>
      <c r="F20" s="3" t="n"/>
      <c r="G20" s="2">
        <f>IF(F20="","",F20-TODAY())</f>
        <v/>
      </c>
      <c r="H20" s="2">
        <f>IF(F20="","",IF(F20&lt;TODAY(),"Expired",IF(F20&lt;=TODAY()+60,"Expiring","Current")))</f>
        <v/>
      </c>
      <c r="I20" s="2" t="n"/>
      <c r="J20" s="2" t="n"/>
    </row>
    <row r="21">
      <c r="A21" s="2" t="n"/>
      <c r="B21" s="2" t="n"/>
      <c r="C21" s="2" t="n"/>
      <c r="D21" s="2" t="n"/>
      <c r="E21" s="2" t="n"/>
      <c r="F21" s="3" t="n"/>
      <c r="G21" s="2">
        <f>IF(F21="","",F21-TODAY())</f>
        <v/>
      </c>
      <c r="H21" s="2">
        <f>IF(F21="","",IF(F21&lt;TODAY(),"Expired",IF(F21&lt;=TODAY()+60,"Expiring","Current")))</f>
        <v/>
      </c>
      <c r="I21" s="2" t="n"/>
      <c r="J21" s="2" t="n"/>
    </row>
    <row r="22">
      <c r="A22" s="2" t="n"/>
      <c r="B22" s="2" t="n"/>
      <c r="C22" s="2" t="n"/>
      <c r="D22" s="2" t="n"/>
      <c r="E22" s="2" t="n"/>
      <c r="F22" s="3" t="n"/>
      <c r="G22" s="2">
        <f>IF(F22="","",F22-TODAY())</f>
        <v/>
      </c>
      <c r="H22" s="2">
        <f>IF(F22="","",IF(F22&lt;TODAY(),"Expired",IF(F22&lt;=TODAY()+60,"Expiring","Current")))</f>
        <v/>
      </c>
      <c r="I22" s="2" t="n"/>
      <c r="J22" s="2" t="n"/>
    </row>
    <row r="23">
      <c r="A23" s="2" t="n"/>
      <c r="B23" s="2" t="n"/>
      <c r="C23" s="2" t="n"/>
      <c r="D23" s="2" t="n"/>
      <c r="E23" s="2" t="n"/>
      <c r="F23" s="3" t="n"/>
      <c r="G23" s="2">
        <f>IF(F23="","",F23-TODAY())</f>
        <v/>
      </c>
      <c r="H23" s="2">
        <f>IF(F23="","",IF(F23&lt;TODAY(),"Expired",IF(F23&lt;=TODAY()+60,"Expiring","Current")))</f>
        <v/>
      </c>
      <c r="I23" s="2" t="n"/>
      <c r="J23" s="2" t="n"/>
    </row>
    <row r="24">
      <c r="A24" s="2" t="n"/>
      <c r="B24" s="2" t="n"/>
      <c r="C24" s="2" t="n"/>
      <c r="D24" s="2" t="n"/>
      <c r="E24" s="2" t="n"/>
      <c r="F24" s="3" t="n"/>
      <c r="G24" s="2">
        <f>IF(F24="","",F24-TODAY())</f>
        <v/>
      </c>
      <c r="H24" s="2">
        <f>IF(F24="","",IF(F24&lt;TODAY(),"Expired",IF(F24&lt;=TODAY()+60,"Expiring","Current")))</f>
        <v/>
      </c>
      <c r="I24" s="2" t="n"/>
      <c r="J24" s="2" t="n"/>
    </row>
    <row r="25">
      <c r="A25" s="2" t="n"/>
      <c r="B25" s="2" t="n"/>
      <c r="C25" s="2" t="n"/>
      <c r="D25" s="2" t="n"/>
      <c r="E25" s="2" t="n"/>
      <c r="F25" s="3" t="n"/>
      <c r="G25" s="2">
        <f>IF(F25="","",F25-TODAY())</f>
        <v/>
      </c>
      <c r="H25" s="2">
        <f>IF(F25="","",IF(F25&lt;TODAY(),"Expired",IF(F25&lt;=TODAY()+60,"Expiring","Current")))</f>
        <v/>
      </c>
      <c r="I25" s="2" t="n"/>
      <c r="J25" s="2" t="n"/>
    </row>
    <row r="26">
      <c r="A26" s="2" t="n"/>
      <c r="B26" s="2" t="n"/>
      <c r="C26" s="2" t="n"/>
      <c r="D26" s="2" t="n"/>
      <c r="E26" s="2" t="n"/>
      <c r="F26" s="3" t="n"/>
      <c r="G26" s="2">
        <f>IF(F26="","",F26-TODAY())</f>
        <v/>
      </c>
      <c r="H26" s="2">
        <f>IF(F26="","",IF(F26&lt;TODAY(),"Expired",IF(F26&lt;=TODAY()+60,"Expiring","Current")))</f>
        <v/>
      </c>
      <c r="I26" s="2" t="n"/>
      <c r="J26" s="2" t="n"/>
    </row>
    <row r="27">
      <c r="A27" s="2" t="n"/>
      <c r="B27" s="2" t="n"/>
      <c r="C27" s="2" t="n"/>
      <c r="D27" s="2" t="n"/>
      <c r="E27" s="2" t="n"/>
      <c r="F27" s="3" t="n"/>
      <c r="G27" s="2">
        <f>IF(F27="","",F27-TODAY())</f>
        <v/>
      </c>
      <c r="H27" s="2">
        <f>IF(F27="","",IF(F27&lt;TODAY(),"Expired",IF(F27&lt;=TODAY()+60,"Expiring","Current")))</f>
        <v/>
      </c>
      <c r="I27" s="2" t="n"/>
      <c r="J27" s="2" t="n"/>
    </row>
    <row r="28">
      <c r="A28" s="2" t="n"/>
      <c r="B28" s="2" t="n"/>
      <c r="C28" s="2" t="n"/>
      <c r="D28" s="2" t="n"/>
      <c r="E28" s="2" t="n"/>
      <c r="F28" s="3" t="n"/>
      <c r="G28" s="2">
        <f>IF(F28="","",F28-TODAY())</f>
        <v/>
      </c>
      <c r="H28" s="2">
        <f>IF(F28="","",IF(F28&lt;TODAY(),"Expired",IF(F28&lt;=TODAY()+60,"Expiring","Current")))</f>
        <v/>
      </c>
      <c r="I28" s="2" t="n"/>
      <c r="J28" s="2" t="n"/>
    </row>
    <row r="29">
      <c r="A29" s="2" t="n"/>
      <c r="B29" s="2" t="n"/>
      <c r="C29" s="2" t="n"/>
      <c r="D29" s="2" t="n"/>
      <c r="E29" s="2" t="n"/>
      <c r="F29" s="3" t="n"/>
      <c r="G29" s="2">
        <f>IF(F29="","",F29-TODAY())</f>
        <v/>
      </c>
      <c r="H29" s="2">
        <f>IF(F29="","",IF(F29&lt;TODAY(),"Expired",IF(F29&lt;=TODAY()+60,"Expiring","Current")))</f>
        <v/>
      </c>
      <c r="I29" s="2" t="n"/>
      <c r="J29" s="2" t="n"/>
    </row>
    <row r="30">
      <c r="A30" s="2" t="n"/>
      <c r="B30" s="2" t="n"/>
      <c r="C30" s="2" t="n"/>
      <c r="D30" s="2" t="n"/>
      <c r="E30" s="2" t="n"/>
      <c r="F30" s="3" t="n"/>
      <c r="G30" s="2">
        <f>IF(F30="","",F30-TODAY())</f>
        <v/>
      </c>
      <c r="H30" s="2">
        <f>IF(F30="","",IF(F30&lt;TODAY(),"Expired",IF(F30&lt;=TODAY()+60,"Expiring","Current")))</f>
        <v/>
      </c>
      <c r="I30" s="2" t="n"/>
      <c r="J30" s="2" t="n"/>
    </row>
    <row r="31">
      <c r="A31" s="2" t="n"/>
      <c r="B31" s="2" t="n"/>
      <c r="C31" s="2" t="n"/>
      <c r="D31" s="2" t="n"/>
      <c r="E31" s="2" t="n"/>
      <c r="F31" s="3" t="n"/>
      <c r="G31" s="2">
        <f>IF(F31="","",F31-TODAY())</f>
        <v/>
      </c>
      <c r="H31" s="2">
        <f>IF(F31="","",IF(F31&lt;TODAY(),"Expired",IF(F31&lt;=TODAY()+60,"Expiring","Current")))</f>
        <v/>
      </c>
      <c r="I31" s="2" t="n"/>
      <c r="J31" s="2" t="n"/>
    </row>
    <row r="32">
      <c r="A32" s="2" t="n"/>
      <c r="B32" s="2" t="n"/>
      <c r="C32" s="2" t="n"/>
      <c r="D32" s="2" t="n"/>
      <c r="E32" s="2" t="n"/>
      <c r="F32" s="3" t="n"/>
      <c r="G32" s="2">
        <f>IF(F32="","",F32-TODAY())</f>
        <v/>
      </c>
      <c r="H32" s="2">
        <f>IF(F32="","",IF(F32&lt;TODAY(),"Expired",IF(F32&lt;=TODAY()+60,"Expiring","Current")))</f>
        <v/>
      </c>
      <c r="I32" s="2" t="n"/>
      <c r="J32" s="2" t="n"/>
    </row>
    <row r="33">
      <c r="A33" s="2" t="n"/>
      <c r="B33" s="2" t="n"/>
      <c r="C33" s="2" t="n"/>
      <c r="D33" s="2" t="n"/>
      <c r="E33" s="2" t="n"/>
      <c r="F33" s="3" t="n"/>
      <c r="G33" s="2">
        <f>IF(F33="","",F33-TODAY())</f>
        <v/>
      </c>
      <c r="H33" s="2">
        <f>IF(F33="","",IF(F33&lt;TODAY(),"Expired",IF(F33&lt;=TODAY()+60,"Expiring","Current")))</f>
        <v/>
      </c>
      <c r="I33" s="2" t="n"/>
      <c r="J33" s="2" t="n"/>
    </row>
    <row r="34">
      <c r="A34" s="2" t="n"/>
      <c r="B34" s="2" t="n"/>
      <c r="C34" s="2" t="n"/>
      <c r="D34" s="2" t="n"/>
      <c r="E34" s="2" t="n"/>
      <c r="F34" s="3" t="n"/>
      <c r="G34" s="2">
        <f>IF(F34="","",F34-TODAY())</f>
        <v/>
      </c>
      <c r="H34" s="2">
        <f>IF(F34="","",IF(F34&lt;TODAY(),"Expired",IF(F34&lt;=TODAY()+60,"Expiring","Current")))</f>
        <v/>
      </c>
      <c r="I34" s="2" t="n"/>
      <c r="J34" s="2" t="n"/>
    </row>
    <row r="35">
      <c r="A35" s="2" t="n"/>
      <c r="B35" s="2" t="n"/>
      <c r="C35" s="2" t="n"/>
      <c r="D35" s="2" t="n"/>
      <c r="E35" s="2" t="n"/>
      <c r="F35" s="3" t="n"/>
      <c r="G35" s="2">
        <f>IF(F35="","",F35-TODAY())</f>
        <v/>
      </c>
      <c r="H35" s="2">
        <f>IF(F35="","",IF(F35&lt;TODAY(),"Expired",IF(F35&lt;=TODAY()+60,"Expiring","Current")))</f>
        <v/>
      </c>
      <c r="I35" s="2" t="n"/>
      <c r="J35" s="2" t="n"/>
    </row>
    <row r="36">
      <c r="A36" s="2" t="n"/>
      <c r="B36" s="2" t="n"/>
      <c r="C36" s="2" t="n"/>
      <c r="D36" s="2" t="n"/>
      <c r="E36" s="2" t="n"/>
      <c r="F36" s="3" t="n"/>
      <c r="G36" s="2">
        <f>IF(F36="","",F36-TODAY())</f>
        <v/>
      </c>
      <c r="H36" s="2">
        <f>IF(F36="","",IF(F36&lt;TODAY(),"Expired",IF(F36&lt;=TODAY()+60,"Expiring","Current")))</f>
        <v/>
      </c>
      <c r="I36" s="2" t="n"/>
      <c r="J36" s="2" t="n"/>
    </row>
    <row r="37">
      <c r="A37" s="2" t="n"/>
      <c r="B37" s="2" t="n"/>
      <c r="C37" s="2" t="n"/>
      <c r="D37" s="2" t="n"/>
      <c r="E37" s="2" t="n"/>
      <c r="F37" s="3" t="n"/>
      <c r="G37" s="2">
        <f>IF(F37="","",F37-TODAY())</f>
        <v/>
      </c>
      <c r="H37" s="2">
        <f>IF(F37="","",IF(F37&lt;TODAY(),"Expired",IF(F37&lt;=TODAY()+60,"Expiring","Current")))</f>
        <v/>
      </c>
      <c r="I37" s="2" t="n"/>
      <c r="J37" s="2" t="n"/>
    </row>
    <row r="38">
      <c r="A38" s="2" t="n"/>
      <c r="B38" s="2" t="n"/>
      <c r="C38" s="2" t="n"/>
      <c r="D38" s="2" t="n"/>
      <c r="E38" s="2" t="n"/>
      <c r="F38" s="3" t="n"/>
      <c r="G38" s="2">
        <f>IF(F38="","",F38-TODAY())</f>
        <v/>
      </c>
      <c r="H38" s="2">
        <f>IF(F38="","",IF(F38&lt;TODAY(),"Expired",IF(F38&lt;=TODAY()+60,"Expiring","Current")))</f>
        <v/>
      </c>
      <c r="I38" s="2" t="n"/>
      <c r="J38" s="2" t="n"/>
    </row>
    <row r="39">
      <c r="A39" s="2" t="n"/>
      <c r="B39" s="2" t="n"/>
      <c r="C39" s="2" t="n"/>
      <c r="D39" s="2" t="n"/>
      <c r="E39" s="2" t="n"/>
      <c r="F39" s="3" t="n"/>
      <c r="G39" s="2">
        <f>IF(F39="","",F39-TODAY())</f>
        <v/>
      </c>
      <c r="H39" s="2">
        <f>IF(F39="","",IF(F39&lt;TODAY(),"Expired",IF(F39&lt;=TODAY()+60,"Expiring","Current")))</f>
        <v/>
      </c>
      <c r="I39" s="2" t="n"/>
      <c r="J39" s="2" t="n"/>
    </row>
    <row r="40">
      <c r="A40" s="2" t="n"/>
      <c r="B40" s="2" t="n"/>
      <c r="C40" s="2" t="n"/>
      <c r="D40" s="2" t="n"/>
      <c r="E40" s="2" t="n"/>
      <c r="F40" s="3" t="n"/>
      <c r="G40" s="2">
        <f>IF(F40="","",F40-TODAY())</f>
        <v/>
      </c>
      <c r="H40" s="2">
        <f>IF(F40="","",IF(F40&lt;TODAY(),"Expired",IF(F40&lt;=TODAY()+60,"Expiring","Current")))</f>
        <v/>
      </c>
      <c r="I40" s="2" t="n"/>
      <c r="J40" s="2" t="n"/>
    </row>
    <row r="41">
      <c r="A41" s="2" t="n"/>
      <c r="B41" s="2" t="n"/>
      <c r="C41" s="2" t="n"/>
      <c r="D41" s="2" t="n"/>
      <c r="E41" s="2" t="n"/>
      <c r="F41" s="3" t="n"/>
      <c r="G41" s="2">
        <f>IF(F41="","",F41-TODAY())</f>
        <v/>
      </c>
      <c r="H41" s="2">
        <f>IF(F41="","",IF(F41&lt;TODAY(),"Expired",IF(F41&lt;=TODAY()+60,"Expiring","Current")))</f>
        <v/>
      </c>
      <c r="I41" s="2" t="n"/>
      <c r="J41" s="2" t="n"/>
    </row>
    <row r="42">
      <c r="A42" s="2" t="n"/>
      <c r="B42" s="2" t="n"/>
      <c r="C42" s="2" t="n"/>
      <c r="D42" s="2" t="n"/>
      <c r="E42" s="2" t="n"/>
      <c r="F42" s="3" t="n"/>
      <c r="G42" s="2">
        <f>IF(F42="","",F42-TODAY())</f>
        <v/>
      </c>
      <c r="H42" s="2">
        <f>IF(F42="","",IF(F42&lt;TODAY(),"Expired",IF(F42&lt;=TODAY()+60,"Expiring","Current")))</f>
        <v/>
      </c>
      <c r="I42" s="2" t="n"/>
      <c r="J42" s="2" t="n"/>
    </row>
    <row r="43">
      <c r="A43" s="2" t="n"/>
      <c r="B43" s="2" t="n"/>
      <c r="C43" s="2" t="n"/>
      <c r="D43" s="2" t="n"/>
      <c r="E43" s="2" t="n"/>
      <c r="F43" s="3" t="n"/>
      <c r="G43" s="2">
        <f>IF(F43="","",F43-TODAY())</f>
        <v/>
      </c>
      <c r="H43" s="2">
        <f>IF(F43="","",IF(F43&lt;TODAY(),"Expired",IF(F43&lt;=TODAY()+60,"Expiring","Current")))</f>
        <v/>
      </c>
      <c r="I43" s="2" t="n"/>
      <c r="J43" s="2" t="n"/>
    </row>
    <row r="44">
      <c r="A44" s="2" t="n"/>
      <c r="B44" s="2" t="n"/>
      <c r="C44" s="2" t="n"/>
      <c r="D44" s="2" t="n"/>
      <c r="E44" s="2" t="n"/>
      <c r="F44" s="3" t="n"/>
      <c r="G44" s="2">
        <f>IF(F44="","",F44-TODAY())</f>
        <v/>
      </c>
      <c r="H44" s="2">
        <f>IF(F44="","",IF(F44&lt;TODAY(),"Expired",IF(F44&lt;=TODAY()+60,"Expiring","Current")))</f>
        <v/>
      </c>
      <c r="I44" s="2" t="n"/>
      <c r="J44" s="2" t="n"/>
    </row>
    <row r="45">
      <c r="A45" s="2" t="n"/>
      <c r="B45" s="2" t="n"/>
      <c r="C45" s="2" t="n"/>
      <c r="D45" s="2" t="n"/>
      <c r="E45" s="2" t="n"/>
      <c r="F45" s="3" t="n"/>
      <c r="G45" s="2">
        <f>IF(F45="","",F45-TODAY())</f>
        <v/>
      </c>
      <c r="H45" s="2">
        <f>IF(F45="","",IF(F45&lt;TODAY(),"Expired",IF(F45&lt;=TODAY()+60,"Expiring","Current")))</f>
        <v/>
      </c>
      <c r="I45" s="2" t="n"/>
      <c r="J45" s="2" t="n"/>
    </row>
    <row r="46">
      <c r="A46" s="2" t="n"/>
      <c r="B46" s="2" t="n"/>
      <c r="C46" s="2" t="n"/>
      <c r="D46" s="2" t="n"/>
      <c r="E46" s="2" t="n"/>
      <c r="F46" s="3" t="n"/>
      <c r="G46" s="2">
        <f>IF(F46="","",F46-TODAY())</f>
        <v/>
      </c>
      <c r="H46" s="2">
        <f>IF(F46="","",IF(F46&lt;TODAY(),"Expired",IF(F46&lt;=TODAY()+60,"Expiring","Current")))</f>
        <v/>
      </c>
      <c r="I46" s="2" t="n"/>
      <c r="J46" s="2" t="n"/>
    </row>
    <row r="47">
      <c r="A47" s="2" t="n"/>
      <c r="B47" s="2" t="n"/>
      <c r="C47" s="2" t="n"/>
      <c r="D47" s="2" t="n"/>
      <c r="E47" s="2" t="n"/>
      <c r="F47" s="3" t="n"/>
      <c r="G47" s="2">
        <f>IF(F47="","",F47-TODAY())</f>
        <v/>
      </c>
      <c r="H47" s="2">
        <f>IF(F47="","",IF(F47&lt;TODAY(),"Expired",IF(F47&lt;=TODAY()+60,"Expiring","Current")))</f>
        <v/>
      </c>
      <c r="I47" s="2" t="n"/>
      <c r="J47" s="2" t="n"/>
    </row>
    <row r="48">
      <c r="A48" s="2" t="n"/>
      <c r="B48" s="2" t="n"/>
      <c r="C48" s="2" t="n"/>
      <c r="D48" s="2" t="n"/>
      <c r="E48" s="2" t="n"/>
      <c r="F48" s="3" t="n"/>
      <c r="G48" s="2">
        <f>IF(F48="","",F48-TODAY())</f>
        <v/>
      </c>
      <c r="H48" s="2">
        <f>IF(F48="","",IF(F48&lt;TODAY(),"Expired",IF(F48&lt;=TODAY()+60,"Expiring","Current")))</f>
        <v/>
      </c>
      <c r="I48" s="2" t="n"/>
      <c r="J48" s="2" t="n"/>
    </row>
    <row r="49">
      <c r="A49" s="2" t="n"/>
      <c r="B49" s="2" t="n"/>
      <c r="C49" s="2" t="n"/>
      <c r="D49" s="2" t="n"/>
      <c r="E49" s="2" t="n"/>
      <c r="F49" s="3" t="n"/>
      <c r="G49" s="2">
        <f>IF(F49="","",F49-TODAY())</f>
        <v/>
      </c>
      <c r="H49" s="2">
        <f>IF(F49="","",IF(F49&lt;TODAY(),"Expired",IF(F49&lt;=TODAY()+60,"Expiring","Current")))</f>
        <v/>
      </c>
      <c r="I49" s="2" t="n"/>
      <c r="J49" s="2" t="n"/>
    </row>
    <row r="50">
      <c r="A50" s="2" t="n"/>
      <c r="B50" s="2" t="n"/>
      <c r="C50" s="2" t="n"/>
      <c r="D50" s="2" t="n"/>
      <c r="E50" s="2" t="n"/>
      <c r="F50" s="3" t="n"/>
      <c r="G50" s="2">
        <f>IF(F50="","",F50-TODAY())</f>
        <v/>
      </c>
      <c r="H50" s="2">
        <f>IF(F50="","",IF(F50&lt;TODAY(),"Expired",IF(F50&lt;=TODAY()+60,"Expiring","Current")))</f>
        <v/>
      </c>
      <c r="I50" s="2" t="n"/>
      <c r="J50" s="2" t="n"/>
    </row>
    <row r="51">
      <c r="A51" s="2" t="n"/>
      <c r="B51" s="2" t="n"/>
      <c r="C51" s="2" t="n"/>
      <c r="D51" s="2" t="n"/>
      <c r="E51" s="2" t="n"/>
      <c r="F51" s="3" t="n"/>
      <c r="G51" s="2">
        <f>IF(F51="","",F51-TODAY())</f>
        <v/>
      </c>
      <c r="H51" s="2">
        <f>IF(F51="","",IF(F51&lt;TODAY(),"Expired",IF(F51&lt;=TODAY()+60,"Expiring","Current")))</f>
        <v/>
      </c>
      <c r="I51" s="2" t="n"/>
      <c r="J51" s="2" t="n"/>
    </row>
  </sheetData>
  <autoFilter ref="A1:J51"/>
  <conditionalFormatting sqref="H2:H51">
    <cfRule type="cellIs" priority="1" operator="equal" dxfId="0">
      <formula>"Expired"</formula>
    </cfRule>
    <cfRule type="cellIs" priority="2" operator="equal" dxfId="1">
      <formula>"Expiring"</formula>
    </cfRule>
    <cfRule type="cellIs" priority="3" operator="equal" dxfId="2">
      <formula>"Current"</formula>
    </cfRule>
  </conditionalFormatting>
  <dataValidations count="1">
    <dataValidation sqref="C2:C51" showDropDown="0" showInputMessage="0" showErrorMessage="0" allowBlank="1" type="list">
      <formula1>"Employee,Subcontractor,Agency,Other"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/>
    </row>
    <row r="2">
      <c r="A2" s="5" t="inlineStr">
        <is>
          <t>Purpose</t>
        </is>
      </c>
    </row>
    <row r="3">
      <c r="A3" t="inlineStr">
        <is>
          <t>Track certificate, card and training expiry dates across workers in one sheet.</t>
        </is>
      </c>
    </row>
    <row r="4">
      <c r="A4" t="inlineStr"/>
    </row>
    <row r="5">
      <c r="A5" s="5" t="inlineStr">
        <is>
          <t>How to use</t>
        </is>
      </c>
    </row>
    <row r="6">
      <c r="A6" t="inlineStr">
        <is>
          <t>1. Replace the example rows with your workers and requirements.</t>
        </is>
      </c>
    </row>
    <row r="7">
      <c r="A7" t="inlineStr">
        <is>
          <t>2. Enter expiry dates as real dates (DD/MM/YYYY). Do not use text like 'Aug 26'.</t>
        </is>
      </c>
    </row>
    <row r="8">
      <c r="A8" t="inlineStr">
        <is>
          <t>3. Leave Expiry date blank when you have no record — Status will show Missing once you add a formula row with a blank date handled as you prefer.</t>
        </is>
      </c>
    </row>
    <row r="9">
      <c r="A9" t="inlineStr">
        <is>
          <t>4. Record where evidence lives so a date can be backed with a file.</t>
        </is>
      </c>
    </row>
    <row r="10">
      <c r="A10" t="inlineStr">
        <is>
          <t>5. Review weekly. Spreadsheets do not send reminders — put a calendar reminder in place, or upload into FieldClear for automatic reminders.</t>
        </is>
      </c>
    </row>
    <row r="11">
      <c r="A11" t="inlineStr"/>
    </row>
    <row r="12">
      <c r="A12" s="5" t="inlineStr">
        <is>
          <t>Status meanings (auto-calculated)</t>
        </is>
      </c>
    </row>
    <row r="13">
      <c r="A13" t="inlineStr">
        <is>
          <t>Expired — date is before today</t>
        </is>
      </c>
    </row>
    <row r="14">
      <c r="A14" t="inlineStr">
        <is>
          <t>Expiring — date is within the next 60 days</t>
        </is>
      </c>
    </row>
    <row r="15">
      <c r="A15" t="inlineStr">
        <is>
          <t>Current — date is more than 60 days away</t>
        </is>
      </c>
    </row>
    <row r="16">
      <c r="A16" t="inlineStr">
        <is>
          <t>Missing — no expiry date entered (on formula rows)</t>
        </is>
      </c>
    </row>
    <row r="17">
      <c r="A17" t="inlineStr"/>
    </row>
    <row r="18">
      <c r="A18" s="5" t="inlineStr">
        <is>
          <t>Important disclaimer</t>
        </is>
      </c>
    </row>
    <row r="19">
      <c r="A19" t="inlineStr">
        <is>
          <t>This template is a practical starting point. It is not legal or health and safety advice.</t>
        </is>
      </c>
    </row>
    <row r="20">
      <c r="A20" t="inlineStr">
        <is>
          <t>It does not determine which training or qualifications are required for your workers or activities.</t>
        </is>
      </c>
    </row>
    <row r="21">
      <c r="A21" t="inlineStr">
        <is>
          <t>Your organisation is responsible for defining and reviewing its own requirements.</t>
        </is>
      </c>
    </row>
    <row r="22">
      <c r="A22" t="inlineStr">
        <is>
          <t>Requirements vary depending on role, activity, customer and site.</t>
        </is>
      </c>
    </row>
    <row r="23">
      <c r="A23" t="inlineStr">
        <is>
          <t>A green or 'Current' status does not mean a worker is legally authorised for any particular work.</t>
        </is>
      </c>
    </row>
    <row r="24">
      <c r="A24" t="inlineStr"/>
    </row>
    <row r="25">
      <c r="A25" s="5" t="inlineStr">
        <is>
          <t>Outgrown this sheet?</t>
        </is>
      </c>
    </row>
    <row r="26">
      <c r="A26" t="inlineStr">
        <is>
          <t>Upload it to FieldClear to get automatic reminders, evidence on the worker record, and a live view of what needs attention.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2026-08-07T23:15:12Z</dcterms:created>
  <dcterms:modified xmlns:dcterms="http://purl.org/dc/terms/" xmlns:xsi="http://www.w3.org/2001/XMLSchema-instance" xsi:type="dcterms:W3CDTF">2026-08-07T23:15:12Z</dcterms:modified>
</cp:coreProperties>
</file>